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31-12-2006 - PARCIAL" sheetId="1" r:id="rId1"/>
  </sheets>
  <definedNames>
    <definedName name="_xlnm.Print_Area" localSheetId="0">'31-12-2006 - PARCIAL'!$A$1:$L$91</definedName>
    <definedName name="_xlnm.Print_Titles" localSheetId="0">'31-12-2006 - PARCIAL'!$1:$4</definedName>
  </definedNames>
  <calcPr fullCalcOnLoad="1"/>
</workbook>
</file>

<file path=xl/sharedStrings.xml><?xml version="1.0" encoding="utf-8"?>
<sst xmlns="http://schemas.openxmlformats.org/spreadsheetml/2006/main" count="131" uniqueCount="82">
  <si>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</si>
  <si>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</si>
  <si>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</si>
  <si>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</si>
  <si>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</si>
  <si>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</si>
  <si>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</si>
  <si>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</si>
  <si>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</si>
  <si>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</si>
  <si>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>GOL</t>
  </si>
  <si>
    <t>TAM</t>
  </si>
  <si>
    <t>VARIG</t>
  </si>
  <si>
    <t xml:space="preserve"> CANCELAMENTOS</t>
  </si>
  <si>
    <t>BRASÍLIA</t>
  </si>
  <si>
    <t>BRA</t>
  </si>
  <si>
    <t>OCEANAIR</t>
  </si>
  <si>
    <t>WEBJET</t>
  </si>
  <si>
    <t>FORTALEZA</t>
  </si>
  <si>
    <t>PORTO ALEGRE</t>
  </si>
  <si>
    <t>RECIFE</t>
  </si>
  <si>
    <t>SALVADOR</t>
  </si>
  <si>
    <t>LAN CHILE</t>
  </si>
  <si>
    <t>PASSAREDO</t>
  </si>
  <si>
    <t>BELÉM</t>
  </si>
  <si>
    <t>COPA</t>
  </si>
  <si>
    <t>GUARULHOS</t>
  </si>
  <si>
    <t>AMERICAN AIRLINES</t>
  </si>
  <si>
    <t>AVIANCA</t>
  </si>
  <si>
    <t>LUFTHANSA</t>
  </si>
  <si>
    <t>TACA PERU</t>
  </si>
  <si>
    <t>CURITIBA</t>
  </si>
  <si>
    <t xml:space="preserve">TRIP </t>
  </si>
  <si>
    <t xml:space="preserve">BRA </t>
  </si>
  <si>
    <t xml:space="preserve">GOL </t>
  </si>
  <si>
    <t xml:space="preserve">TAM </t>
  </si>
  <si>
    <t xml:space="preserve">VARIG </t>
  </si>
  <si>
    <t xml:space="preserve">OCEANAIR  </t>
  </si>
  <si>
    <t xml:space="preserve">AEROLINEAS ARGENTINAS </t>
  </si>
  <si>
    <t xml:space="preserve">WEBJET </t>
  </si>
  <si>
    <t>BRASÍLIA TOTAL</t>
  </si>
  <si>
    <t>CURITIBA TOTAL</t>
  </si>
  <si>
    <t>FORTALEZA TOTAL</t>
  </si>
  <si>
    <t>GUARULHOS TOTAL</t>
  </si>
  <si>
    <t>PORTO ALEGRE TOTAL</t>
  </si>
  <si>
    <t>RECIFE TOTAL</t>
  </si>
  <si>
    <t>SALVADOR TOTAL</t>
  </si>
  <si>
    <t>TOTAL GERAL</t>
  </si>
  <si>
    <t>SANTOS DUMONT</t>
  </si>
  <si>
    <t>SANTOS DUMONT TOTAL</t>
  </si>
  <si>
    <t>FAIXA DE</t>
  </si>
  <si>
    <t>HORÁRIO</t>
  </si>
  <si>
    <t>DE 00:00 ÀS 12:00</t>
  </si>
  <si>
    <t>CONGONHAS</t>
  </si>
  <si>
    <t>PANTANAL</t>
  </si>
  <si>
    <t>BELÉM TOTAL</t>
  </si>
  <si>
    <t>DE 00:00 ÀS 11:00</t>
  </si>
  <si>
    <t xml:space="preserve">PASSAREDO </t>
  </si>
  <si>
    <t>AEROMÉXICO</t>
  </si>
  <si>
    <t>BRITISH</t>
  </si>
  <si>
    <t>DELTA</t>
  </si>
  <si>
    <t>SWISS</t>
  </si>
  <si>
    <t>TOTAL CONGONHAS</t>
  </si>
  <si>
    <t xml:space="preserve">AIR EUROPA  </t>
  </si>
  <si>
    <t>ANAC - BOLETIM DE ATRASOS E CANCELAMENTOS - 31 DE DEZEMBRO DE 2006</t>
  </si>
  <si>
    <t>DE 00:00 ÀS 1100</t>
  </si>
  <si>
    <t>DE 00:00 ÀS 16:00</t>
  </si>
  <si>
    <t>CONFINS</t>
  </si>
  <si>
    <t>CONFINS TOTAL</t>
  </si>
  <si>
    <t>DE 00:00 ÀS 14:00</t>
  </si>
  <si>
    <t>DE 00:00 ÀS 15:00</t>
  </si>
  <si>
    <t>TIB</t>
  </si>
  <si>
    <t>GALEÃO</t>
  </si>
  <si>
    <t xml:space="preserve">COPA </t>
  </si>
  <si>
    <t xml:space="preserve">LANCHILE </t>
  </si>
  <si>
    <t xml:space="preserve">LAP </t>
  </si>
  <si>
    <t xml:space="preserve">OCEANAIR </t>
  </si>
  <si>
    <t>GALEÃO TOTAL</t>
  </si>
  <si>
    <t xml:space="preserve">AERO. ARGENTINAS </t>
  </si>
  <si>
    <t>MANAUS</t>
  </si>
  <si>
    <t xml:space="preserve">RICO </t>
  </si>
  <si>
    <t>MANAUS TOTAL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</si>
</sst>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38200"/>
          <a:ext cx="1536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  AEROPORTO DE CONGONHAS  NÃO ENVIOU INFORMAÇÕES REFERENTES AO DIA 29 DE DEZEMBRO ATÉ AS 20:00H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50" zoomScaleNormal="75" zoomScaleSheetLayoutView="50" workbookViewId="0" topLeftCell="C1">
      <selection activeCell="B1" sqref="A1:IV16384"/>
    </sheetView>
  </sheetViews>
  <sheetFormatPr defaultColWidth="9.140625" defaultRowHeight="12.75"/>
  <cols>
    <col min="1" max="1" width="23.8515625" style="93" bestFit="1" customWidth="1"/>
    <col min="2" max="2" width="35.57421875" style="93" bestFit="1" customWidth="1"/>
    <col min="3" max="3" width="14.421875" style="93" bestFit="1" customWidth="1"/>
    <col min="4" max="4" width="15.00390625" style="93" bestFit="1" customWidth="1"/>
    <col min="5" max="6" width="21.8515625" style="93" bestFit="1" customWidth="1"/>
    <col min="7" max="7" width="14.140625" style="32" bestFit="1" customWidth="1"/>
    <col min="8" max="8" width="15.00390625" style="93" bestFit="1" customWidth="1"/>
    <col min="9" max="10" width="21.8515625" style="93" bestFit="1" customWidth="1"/>
    <col min="11" max="11" width="25.00390625" style="32" bestFit="1" customWidth="1"/>
    <col min="12" max="12" width="23.57421875" style="94" bestFit="1" customWidth="1"/>
    <col min="13" max="16384" width="9.140625" style="66" customWidth="1"/>
  </cols>
  <sheetData>
    <row r="1" spans="1:12" ht="12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3.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3.5" thickBot="1">
      <c r="A3" s="57" t="s">
        <v>5</v>
      </c>
      <c r="B3" s="59" t="s">
        <v>9</v>
      </c>
      <c r="C3" s="61" t="s">
        <v>4</v>
      </c>
      <c r="D3" s="54" t="s">
        <v>7</v>
      </c>
      <c r="E3" s="55"/>
      <c r="F3" s="56"/>
      <c r="G3" s="9" t="s">
        <v>8</v>
      </c>
      <c r="H3" s="54" t="s">
        <v>3</v>
      </c>
      <c r="I3" s="55"/>
      <c r="J3" s="56"/>
      <c r="K3" s="9" t="s">
        <v>8</v>
      </c>
      <c r="L3" s="67" t="s">
        <v>50</v>
      </c>
    </row>
    <row r="4" spans="1:12" ht="26.25" thickBot="1">
      <c r="A4" s="58"/>
      <c r="B4" s="60"/>
      <c r="C4" s="62"/>
      <c r="D4" s="10" t="s">
        <v>0</v>
      </c>
      <c r="E4" s="10" t="s">
        <v>1</v>
      </c>
      <c r="F4" s="10" t="s">
        <v>2</v>
      </c>
      <c r="G4" s="3" t="s">
        <v>6</v>
      </c>
      <c r="H4" s="10" t="s">
        <v>0</v>
      </c>
      <c r="I4" s="10" t="s">
        <v>1</v>
      </c>
      <c r="J4" s="10" t="s">
        <v>2</v>
      </c>
      <c r="K4" s="3" t="s">
        <v>13</v>
      </c>
      <c r="L4" s="68" t="s">
        <v>51</v>
      </c>
    </row>
    <row r="5" spans="1:12" ht="12.75">
      <c r="A5" s="44" t="s">
        <v>24</v>
      </c>
      <c r="B5" s="14" t="s">
        <v>34</v>
      </c>
      <c r="C5" s="7">
        <v>6</v>
      </c>
      <c r="D5" s="8">
        <v>1</v>
      </c>
      <c r="E5" s="8">
        <v>0</v>
      </c>
      <c r="F5" s="8">
        <v>0</v>
      </c>
      <c r="G5" s="2">
        <f>SUM(D5:F5)</f>
        <v>1</v>
      </c>
      <c r="H5" s="8">
        <v>0</v>
      </c>
      <c r="I5" s="8">
        <v>0</v>
      </c>
      <c r="J5" s="8">
        <v>0</v>
      </c>
      <c r="K5" s="2">
        <f>SUM(H5:J5)</f>
        <v>0</v>
      </c>
      <c r="L5" s="39" t="s">
        <v>70</v>
      </c>
    </row>
    <row r="6" spans="1:12" ht="13.5" thickBot="1">
      <c r="A6" s="45"/>
      <c r="B6" s="15" t="s">
        <v>35</v>
      </c>
      <c r="C6" s="6">
        <v>12</v>
      </c>
      <c r="D6" s="6">
        <v>0</v>
      </c>
      <c r="E6" s="6">
        <v>0</v>
      </c>
      <c r="F6" s="6">
        <v>0</v>
      </c>
      <c r="G6" s="1">
        <f>SUM(D6:F6)</f>
        <v>0</v>
      </c>
      <c r="H6" s="69">
        <v>1</v>
      </c>
      <c r="I6" s="69">
        <v>0</v>
      </c>
      <c r="J6" s="69">
        <v>0</v>
      </c>
      <c r="K6" s="1">
        <f>SUM(H6:J6)</f>
        <v>1</v>
      </c>
      <c r="L6" s="40"/>
    </row>
    <row r="7" spans="1:12" ht="13.5" thickBot="1">
      <c r="A7" s="37" t="s">
        <v>55</v>
      </c>
      <c r="B7" s="38"/>
      <c r="C7" s="21">
        <f aca="true" t="shared" si="0" ref="C7:K7">SUM(C5:C6)</f>
        <v>18</v>
      </c>
      <c r="D7" s="21">
        <f t="shared" si="0"/>
        <v>1</v>
      </c>
      <c r="E7" s="21">
        <f t="shared" si="0"/>
        <v>0</v>
      </c>
      <c r="F7" s="21">
        <f t="shared" si="0"/>
        <v>0</v>
      </c>
      <c r="G7" s="24">
        <f t="shared" si="0"/>
        <v>1</v>
      </c>
      <c r="H7" s="21">
        <f t="shared" si="0"/>
        <v>1</v>
      </c>
      <c r="I7" s="21">
        <f t="shared" si="0"/>
        <v>0</v>
      </c>
      <c r="J7" s="21">
        <f t="shared" si="0"/>
        <v>0</v>
      </c>
      <c r="K7" s="24">
        <f t="shared" si="0"/>
        <v>1</v>
      </c>
      <c r="L7" s="41"/>
    </row>
    <row r="8" spans="1:12" ht="12.75">
      <c r="A8" s="44" t="s">
        <v>14</v>
      </c>
      <c r="B8" s="14" t="s">
        <v>33</v>
      </c>
      <c r="C8" s="7">
        <v>4</v>
      </c>
      <c r="D8" s="8">
        <v>0</v>
      </c>
      <c r="E8" s="8">
        <v>0</v>
      </c>
      <c r="F8" s="8">
        <v>0</v>
      </c>
      <c r="G8" s="2">
        <f aca="true" t="shared" si="1" ref="G8:G15">SUM(D8:F8)</f>
        <v>0</v>
      </c>
      <c r="H8" s="8">
        <v>0</v>
      </c>
      <c r="I8" s="8">
        <v>0</v>
      </c>
      <c r="J8" s="8">
        <v>0</v>
      </c>
      <c r="K8" s="2">
        <f aca="true" t="shared" si="2" ref="K8:K15">SUM(H8:J8)</f>
        <v>0</v>
      </c>
      <c r="L8" s="39" t="s">
        <v>66</v>
      </c>
    </row>
    <row r="9" spans="1:12" ht="12.75">
      <c r="A9" s="45"/>
      <c r="B9" s="15" t="s">
        <v>34</v>
      </c>
      <c r="C9" s="6">
        <v>35</v>
      </c>
      <c r="D9" s="6">
        <v>0</v>
      </c>
      <c r="E9" s="6">
        <v>0</v>
      </c>
      <c r="F9" s="6">
        <v>0</v>
      </c>
      <c r="G9" s="1">
        <f t="shared" si="1"/>
        <v>0</v>
      </c>
      <c r="H9" s="69">
        <v>1</v>
      </c>
      <c r="I9" s="69">
        <v>0</v>
      </c>
      <c r="J9" s="69">
        <v>0</v>
      </c>
      <c r="K9" s="1">
        <f t="shared" si="2"/>
        <v>1</v>
      </c>
      <c r="L9" s="40"/>
    </row>
    <row r="10" spans="1:12" ht="12.75">
      <c r="A10" s="45"/>
      <c r="B10" s="15" t="s">
        <v>37</v>
      </c>
      <c r="C10" s="6">
        <v>2</v>
      </c>
      <c r="D10" s="6">
        <v>0</v>
      </c>
      <c r="E10" s="6">
        <v>0</v>
      </c>
      <c r="F10" s="6">
        <v>0</v>
      </c>
      <c r="G10" s="1">
        <f t="shared" si="1"/>
        <v>0</v>
      </c>
      <c r="H10" s="69">
        <v>0</v>
      </c>
      <c r="I10" s="69">
        <v>0</v>
      </c>
      <c r="J10" s="69">
        <v>0</v>
      </c>
      <c r="K10" s="1">
        <f t="shared" si="2"/>
        <v>0</v>
      </c>
      <c r="L10" s="40"/>
    </row>
    <row r="11" spans="1:12" ht="12.75">
      <c r="A11" s="45"/>
      <c r="B11" s="15" t="s">
        <v>57</v>
      </c>
      <c r="C11" s="6">
        <v>1</v>
      </c>
      <c r="D11" s="6">
        <v>0</v>
      </c>
      <c r="E11" s="6">
        <v>0</v>
      </c>
      <c r="F11" s="6">
        <v>0</v>
      </c>
      <c r="G11" s="1">
        <f t="shared" si="1"/>
        <v>0</v>
      </c>
      <c r="H11" s="69">
        <v>0</v>
      </c>
      <c r="I11" s="69">
        <v>0</v>
      </c>
      <c r="J11" s="69">
        <v>0</v>
      </c>
      <c r="K11" s="1">
        <f t="shared" si="2"/>
        <v>0</v>
      </c>
      <c r="L11" s="40"/>
    </row>
    <row r="12" spans="1:12" ht="12.75">
      <c r="A12" s="45"/>
      <c r="B12" s="15" t="s">
        <v>35</v>
      </c>
      <c r="C12" s="6">
        <v>52</v>
      </c>
      <c r="D12" s="6">
        <v>0</v>
      </c>
      <c r="E12" s="6">
        <v>0</v>
      </c>
      <c r="F12" s="6">
        <v>0</v>
      </c>
      <c r="G12" s="1">
        <f t="shared" si="1"/>
        <v>0</v>
      </c>
      <c r="H12" s="69">
        <v>0</v>
      </c>
      <c r="I12" s="69">
        <v>0</v>
      </c>
      <c r="J12" s="69">
        <v>0</v>
      </c>
      <c r="K12" s="1">
        <f t="shared" si="2"/>
        <v>0</v>
      </c>
      <c r="L12" s="40"/>
    </row>
    <row r="13" spans="1:12" ht="12.75">
      <c r="A13" s="45"/>
      <c r="B13" s="15" t="s">
        <v>71</v>
      </c>
      <c r="C13" s="6">
        <v>1</v>
      </c>
      <c r="D13" s="6">
        <v>0</v>
      </c>
      <c r="E13" s="6">
        <v>0</v>
      </c>
      <c r="F13" s="6">
        <v>0</v>
      </c>
      <c r="G13" s="1">
        <v>0</v>
      </c>
      <c r="H13" s="69">
        <v>0</v>
      </c>
      <c r="I13" s="69">
        <v>0</v>
      </c>
      <c r="J13" s="69">
        <v>0</v>
      </c>
      <c r="K13" s="1">
        <f t="shared" si="2"/>
        <v>0</v>
      </c>
      <c r="L13" s="40"/>
    </row>
    <row r="14" spans="1:12" ht="12.75">
      <c r="A14" s="45"/>
      <c r="B14" s="15" t="s">
        <v>8</v>
      </c>
      <c r="C14" s="6">
        <v>1</v>
      </c>
      <c r="D14" s="6">
        <v>0</v>
      </c>
      <c r="E14" s="6">
        <v>0</v>
      </c>
      <c r="F14" s="6">
        <v>0</v>
      </c>
      <c r="G14" s="1">
        <f t="shared" si="1"/>
        <v>0</v>
      </c>
      <c r="H14" s="69">
        <v>0</v>
      </c>
      <c r="I14" s="69">
        <v>0</v>
      </c>
      <c r="J14" s="69">
        <v>0</v>
      </c>
      <c r="K14" s="1">
        <f t="shared" si="2"/>
        <v>0</v>
      </c>
      <c r="L14" s="40"/>
    </row>
    <row r="15" spans="1:12" ht="13.5" thickBot="1">
      <c r="A15" s="45"/>
      <c r="B15" s="15" t="s">
        <v>36</v>
      </c>
      <c r="C15" s="6">
        <v>2</v>
      </c>
      <c r="D15" s="6">
        <v>0</v>
      </c>
      <c r="E15" s="6">
        <v>0</v>
      </c>
      <c r="F15" s="6">
        <v>0</v>
      </c>
      <c r="G15" s="1">
        <f t="shared" si="1"/>
        <v>0</v>
      </c>
      <c r="H15" s="69">
        <v>0</v>
      </c>
      <c r="I15" s="69">
        <v>0</v>
      </c>
      <c r="J15" s="69">
        <v>0</v>
      </c>
      <c r="K15" s="1">
        <f t="shared" si="2"/>
        <v>0</v>
      </c>
      <c r="L15" s="40"/>
    </row>
    <row r="16" spans="1:12" ht="13.5" thickBot="1">
      <c r="A16" s="37" t="s">
        <v>40</v>
      </c>
      <c r="B16" s="38"/>
      <c r="C16" s="21">
        <f aca="true" t="shared" si="3" ref="C16:K16">SUM(C8:C15)</f>
        <v>98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4">
        <f t="shared" si="3"/>
        <v>0</v>
      </c>
      <c r="H16" s="21">
        <f t="shared" si="3"/>
        <v>1</v>
      </c>
      <c r="I16" s="21">
        <f t="shared" si="3"/>
        <v>0</v>
      </c>
      <c r="J16" s="21">
        <f t="shared" si="3"/>
        <v>0</v>
      </c>
      <c r="K16" s="24">
        <f t="shared" si="3"/>
        <v>1</v>
      </c>
      <c r="L16" s="41"/>
    </row>
    <row r="17" spans="1:12" ht="12.75">
      <c r="A17" s="51" t="s">
        <v>31</v>
      </c>
      <c r="B17" s="70" t="s">
        <v>15</v>
      </c>
      <c r="C17" s="71">
        <v>2</v>
      </c>
      <c r="D17" s="71">
        <v>0</v>
      </c>
      <c r="E17" s="71">
        <v>0</v>
      </c>
      <c r="F17" s="71">
        <v>0</v>
      </c>
      <c r="G17" s="2">
        <f aca="true" t="shared" si="4" ref="G17:G22">SUM(D17:F17)</f>
        <v>0</v>
      </c>
      <c r="H17" s="71">
        <v>0</v>
      </c>
      <c r="I17" s="71">
        <v>0</v>
      </c>
      <c r="J17" s="71">
        <v>0</v>
      </c>
      <c r="K17" s="2">
        <f aca="true" t="shared" si="5" ref="K17:K22">SUM(H17:J17)</f>
        <v>0</v>
      </c>
      <c r="L17" s="39" t="s">
        <v>52</v>
      </c>
    </row>
    <row r="18" spans="1:12" ht="12.75">
      <c r="A18" s="52"/>
      <c r="B18" s="72" t="s">
        <v>10</v>
      </c>
      <c r="C18" s="73">
        <v>12</v>
      </c>
      <c r="D18" s="73">
        <v>0</v>
      </c>
      <c r="E18" s="73">
        <v>0</v>
      </c>
      <c r="F18" s="73">
        <v>0</v>
      </c>
      <c r="G18" s="11">
        <f t="shared" si="4"/>
        <v>0</v>
      </c>
      <c r="H18" s="73">
        <v>0</v>
      </c>
      <c r="I18" s="73">
        <v>0</v>
      </c>
      <c r="J18" s="73">
        <v>0</v>
      </c>
      <c r="K18" s="11">
        <f t="shared" si="5"/>
        <v>0</v>
      </c>
      <c r="L18" s="40"/>
    </row>
    <row r="19" spans="1:12" ht="12.75">
      <c r="A19" s="52"/>
      <c r="B19" s="72" t="s">
        <v>16</v>
      </c>
      <c r="C19" s="73">
        <v>3</v>
      </c>
      <c r="D19" s="73">
        <v>0</v>
      </c>
      <c r="E19" s="73">
        <v>0</v>
      </c>
      <c r="F19" s="73">
        <v>0</v>
      </c>
      <c r="G19" s="11">
        <f t="shared" si="4"/>
        <v>0</v>
      </c>
      <c r="H19" s="73">
        <v>0</v>
      </c>
      <c r="I19" s="73">
        <v>0</v>
      </c>
      <c r="J19" s="73">
        <v>0</v>
      </c>
      <c r="K19" s="11">
        <f t="shared" si="5"/>
        <v>0</v>
      </c>
      <c r="L19" s="40"/>
    </row>
    <row r="20" spans="1:12" ht="12.75">
      <c r="A20" s="52"/>
      <c r="B20" s="72" t="s">
        <v>11</v>
      </c>
      <c r="C20" s="73">
        <v>11</v>
      </c>
      <c r="D20" s="73">
        <v>0</v>
      </c>
      <c r="E20" s="73">
        <v>0</v>
      </c>
      <c r="F20" s="73">
        <v>0</v>
      </c>
      <c r="G20" s="11">
        <f t="shared" si="4"/>
        <v>0</v>
      </c>
      <c r="H20" s="73">
        <v>0</v>
      </c>
      <c r="I20" s="73">
        <v>0</v>
      </c>
      <c r="J20" s="73">
        <v>0</v>
      </c>
      <c r="K20" s="11">
        <f t="shared" si="5"/>
        <v>0</v>
      </c>
      <c r="L20" s="40"/>
    </row>
    <row r="21" spans="1:12" ht="12.75">
      <c r="A21" s="52"/>
      <c r="B21" s="72" t="s">
        <v>32</v>
      </c>
      <c r="C21" s="73">
        <v>2</v>
      </c>
      <c r="D21" s="73">
        <v>0</v>
      </c>
      <c r="E21" s="73">
        <v>0</v>
      </c>
      <c r="F21" s="73">
        <v>0</v>
      </c>
      <c r="G21" s="11">
        <f t="shared" si="4"/>
        <v>0</v>
      </c>
      <c r="H21" s="73">
        <v>0</v>
      </c>
      <c r="I21" s="73">
        <v>0</v>
      </c>
      <c r="J21" s="73">
        <v>0</v>
      </c>
      <c r="K21" s="11">
        <f t="shared" si="5"/>
        <v>0</v>
      </c>
      <c r="L21" s="40"/>
    </row>
    <row r="22" spans="1:12" ht="13.5" thickBot="1">
      <c r="A22" s="53"/>
      <c r="B22" s="74" t="s">
        <v>17</v>
      </c>
      <c r="C22" s="75">
        <v>2</v>
      </c>
      <c r="D22" s="75">
        <v>0</v>
      </c>
      <c r="E22" s="75">
        <v>0</v>
      </c>
      <c r="F22" s="75">
        <v>0</v>
      </c>
      <c r="G22" s="12">
        <f t="shared" si="4"/>
        <v>0</v>
      </c>
      <c r="H22" s="75">
        <v>0</v>
      </c>
      <c r="I22" s="75">
        <v>0</v>
      </c>
      <c r="J22" s="75">
        <v>0</v>
      </c>
      <c r="K22" s="12">
        <f t="shared" si="5"/>
        <v>0</v>
      </c>
      <c r="L22" s="40"/>
    </row>
    <row r="23" spans="1:12" ht="13.5" thickBot="1">
      <c r="A23" s="76" t="s">
        <v>41</v>
      </c>
      <c r="B23" s="77"/>
      <c r="C23" s="78">
        <f aca="true" t="shared" si="6" ref="C23:K23">SUM(C17:C22)</f>
        <v>32</v>
      </c>
      <c r="D23" s="78">
        <f t="shared" si="6"/>
        <v>0</v>
      </c>
      <c r="E23" s="78">
        <f t="shared" si="6"/>
        <v>0</v>
      </c>
      <c r="F23" s="78">
        <f t="shared" si="6"/>
        <v>0</v>
      </c>
      <c r="G23" s="79">
        <f t="shared" si="6"/>
        <v>0</v>
      </c>
      <c r="H23" s="78">
        <f t="shared" si="6"/>
        <v>0</v>
      </c>
      <c r="I23" s="78">
        <f t="shared" si="6"/>
        <v>0</v>
      </c>
      <c r="J23" s="78">
        <f t="shared" si="6"/>
        <v>0</v>
      </c>
      <c r="K23" s="79">
        <f t="shared" si="6"/>
        <v>0</v>
      </c>
      <c r="L23" s="41"/>
    </row>
    <row r="24" spans="1:12" ht="12.75">
      <c r="A24" s="44" t="s">
        <v>18</v>
      </c>
      <c r="B24" s="14" t="s">
        <v>34</v>
      </c>
      <c r="C24" s="7">
        <v>10</v>
      </c>
      <c r="D24" s="8">
        <v>0</v>
      </c>
      <c r="E24" s="8">
        <v>0</v>
      </c>
      <c r="F24" s="8">
        <v>0</v>
      </c>
      <c r="G24" s="2">
        <f>SUM(D24:F24)</f>
        <v>0</v>
      </c>
      <c r="H24" s="8">
        <v>0</v>
      </c>
      <c r="I24" s="8">
        <v>0</v>
      </c>
      <c r="J24" s="8">
        <v>0</v>
      </c>
      <c r="K24" s="2">
        <f>SUM(H24:J24)</f>
        <v>0</v>
      </c>
      <c r="L24" s="39" t="s">
        <v>56</v>
      </c>
    </row>
    <row r="25" spans="1:12" ht="12.75">
      <c r="A25" s="45"/>
      <c r="B25" s="15" t="s">
        <v>37</v>
      </c>
      <c r="C25" s="6">
        <v>1</v>
      </c>
      <c r="D25" s="6">
        <v>0</v>
      </c>
      <c r="E25" s="6">
        <v>0</v>
      </c>
      <c r="F25" s="6">
        <v>0</v>
      </c>
      <c r="G25" s="1">
        <f>SUM(D25:F25)</f>
        <v>0</v>
      </c>
      <c r="H25" s="69">
        <v>0</v>
      </c>
      <c r="I25" s="69">
        <v>0</v>
      </c>
      <c r="J25" s="69">
        <v>0</v>
      </c>
      <c r="K25" s="1">
        <f>SUM(H25:J25)</f>
        <v>0</v>
      </c>
      <c r="L25" s="40"/>
    </row>
    <row r="26" spans="1:12" ht="13.5" thickBot="1">
      <c r="A26" s="45"/>
      <c r="B26" s="15" t="s">
        <v>35</v>
      </c>
      <c r="C26" s="6">
        <v>9</v>
      </c>
      <c r="D26" s="6">
        <v>1</v>
      </c>
      <c r="E26" s="6">
        <v>0</v>
      </c>
      <c r="F26" s="6">
        <v>0</v>
      </c>
      <c r="G26" s="1">
        <f>SUM(D26:F26)</f>
        <v>1</v>
      </c>
      <c r="H26" s="69">
        <v>0</v>
      </c>
      <c r="I26" s="69">
        <v>0</v>
      </c>
      <c r="J26" s="69">
        <v>0</v>
      </c>
      <c r="K26" s="1">
        <f>SUM(H26:J26)</f>
        <v>0</v>
      </c>
      <c r="L26" s="40"/>
    </row>
    <row r="27" spans="1:12" ht="13.5" thickBot="1">
      <c r="A27" s="37" t="s">
        <v>42</v>
      </c>
      <c r="B27" s="38"/>
      <c r="C27" s="21">
        <f aca="true" t="shared" si="7" ref="C27:K27">SUM(C24:C26)</f>
        <v>20</v>
      </c>
      <c r="D27" s="21">
        <f t="shared" si="7"/>
        <v>1</v>
      </c>
      <c r="E27" s="21">
        <f t="shared" si="7"/>
        <v>0</v>
      </c>
      <c r="F27" s="21">
        <f t="shared" si="7"/>
        <v>0</v>
      </c>
      <c r="G27" s="24">
        <f t="shared" si="7"/>
        <v>1</v>
      </c>
      <c r="H27" s="21">
        <f t="shared" si="7"/>
        <v>0</v>
      </c>
      <c r="I27" s="21">
        <f t="shared" si="7"/>
        <v>0</v>
      </c>
      <c r="J27" s="21">
        <f t="shared" si="7"/>
        <v>0</v>
      </c>
      <c r="K27" s="24">
        <f t="shared" si="7"/>
        <v>0</v>
      </c>
      <c r="L27" s="41"/>
    </row>
    <row r="28" spans="1:12" ht="12.75">
      <c r="A28" s="45" t="s">
        <v>26</v>
      </c>
      <c r="B28" s="80" t="s">
        <v>58</v>
      </c>
      <c r="C28" s="81">
        <v>1</v>
      </c>
      <c r="D28" s="23">
        <v>0</v>
      </c>
      <c r="E28" s="23">
        <v>0</v>
      </c>
      <c r="F28" s="23">
        <v>0</v>
      </c>
      <c r="G28" s="1">
        <f aca="true" t="shared" si="8" ref="G28:G43">SUM(D28:F28)</f>
        <v>0</v>
      </c>
      <c r="H28" s="82">
        <v>0</v>
      </c>
      <c r="I28" s="82">
        <v>0</v>
      </c>
      <c r="J28" s="82">
        <v>0</v>
      </c>
      <c r="K28" s="25">
        <f aca="true" t="shared" si="9" ref="K28:K43">SUM(H28:J28)</f>
        <v>0</v>
      </c>
      <c r="L28" s="39" t="s">
        <v>52</v>
      </c>
    </row>
    <row r="29" spans="1:12" ht="12.75">
      <c r="A29" s="45"/>
      <c r="B29" s="83" t="s">
        <v>27</v>
      </c>
      <c r="C29" s="73">
        <v>2</v>
      </c>
      <c r="D29" s="5">
        <v>0</v>
      </c>
      <c r="E29" s="5">
        <v>0</v>
      </c>
      <c r="F29" s="5">
        <v>0</v>
      </c>
      <c r="G29" s="11">
        <f t="shared" si="8"/>
        <v>0</v>
      </c>
      <c r="H29" s="5">
        <v>0</v>
      </c>
      <c r="I29" s="5">
        <v>0</v>
      </c>
      <c r="J29" s="5">
        <v>0</v>
      </c>
      <c r="K29" s="26">
        <f t="shared" si="9"/>
        <v>0</v>
      </c>
      <c r="L29" s="40"/>
    </row>
    <row r="30" spans="1:12" ht="12.75">
      <c r="A30" s="45"/>
      <c r="B30" s="84" t="s">
        <v>28</v>
      </c>
      <c r="C30" s="73">
        <v>1</v>
      </c>
      <c r="D30" s="5">
        <v>0</v>
      </c>
      <c r="E30" s="5">
        <v>0</v>
      </c>
      <c r="F30" s="5">
        <v>0</v>
      </c>
      <c r="G30" s="11">
        <f t="shared" si="8"/>
        <v>0</v>
      </c>
      <c r="H30" s="73">
        <v>0</v>
      </c>
      <c r="I30" s="73">
        <v>0</v>
      </c>
      <c r="J30" s="73">
        <v>0</v>
      </c>
      <c r="K30" s="26">
        <f t="shared" si="9"/>
        <v>0</v>
      </c>
      <c r="L30" s="40"/>
    </row>
    <row r="31" spans="1:12" ht="12.75">
      <c r="A31" s="45"/>
      <c r="B31" s="84" t="s">
        <v>59</v>
      </c>
      <c r="C31" s="73">
        <v>1</v>
      </c>
      <c r="D31" s="5">
        <v>0</v>
      </c>
      <c r="E31" s="5">
        <v>0</v>
      </c>
      <c r="F31" s="5">
        <v>1</v>
      </c>
      <c r="G31" s="11">
        <f t="shared" si="8"/>
        <v>1</v>
      </c>
      <c r="H31" s="73">
        <v>0</v>
      </c>
      <c r="I31" s="73">
        <v>0</v>
      </c>
      <c r="J31" s="73">
        <v>0</v>
      </c>
      <c r="K31" s="26">
        <f t="shared" si="9"/>
        <v>0</v>
      </c>
      <c r="L31" s="40"/>
    </row>
    <row r="32" spans="1:12" ht="12.75">
      <c r="A32" s="45"/>
      <c r="B32" s="84" t="s">
        <v>25</v>
      </c>
      <c r="C32" s="73">
        <v>1</v>
      </c>
      <c r="D32" s="5">
        <v>0</v>
      </c>
      <c r="E32" s="5">
        <v>0</v>
      </c>
      <c r="F32" s="5">
        <v>0</v>
      </c>
      <c r="G32" s="11">
        <f t="shared" si="8"/>
        <v>0</v>
      </c>
      <c r="H32" s="73">
        <v>0</v>
      </c>
      <c r="I32" s="73">
        <v>0</v>
      </c>
      <c r="J32" s="73">
        <v>0</v>
      </c>
      <c r="K32" s="26">
        <f t="shared" si="9"/>
        <v>0</v>
      </c>
      <c r="L32" s="40"/>
    </row>
    <row r="33" spans="1:12" ht="12.75">
      <c r="A33" s="45"/>
      <c r="B33" s="84" t="s">
        <v>60</v>
      </c>
      <c r="C33" s="73">
        <v>1</v>
      </c>
      <c r="D33" s="73">
        <v>0</v>
      </c>
      <c r="E33" s="73">
        <v>0</v>
      </c>
      <c r="F33" s="73">
        <v>0</v>
      </c>
      <c r="G33" s="11">
        <f t="shared" si="8"/>
        <v>0</v>
      </c>
      <c r="H33" s="73">
        <v>0</v>
      </c>
      <c r="I33" s="73">
        <v>0</v>
      </c>
      <c r="J33" s="73">
        <v>0</v>
      </c>
      <c r="K33" s="26">
        <f t="shared" si="9"/>
        <v>0</v>
      </c>
      <c r="L33" s="40"/>
    </row>
    <row r="34" spans="1:12" ht="12.75">
      <c r="A34" s="45"/>
      <c r="B34" s="84" t="s">
        <v>34</v>
      </c>
      <c r="C34" s="73">
        <v>18</v>
      </c>
      <c r="D34" s="73">
        <v>1</v>
      </c>
      <c r="E34" s="73">
        <v>0</v>
      </c>
      <c r="F34" s="73">
        <v>0</v>
      </c>
      <c r="G34" s="11">
        <f t="shared" si="8"/>
        <v>1</v>
      </c>
      <c r="H34" s="73">
        <v>0</v>
      </c>
      <c r="I34" s="73">
        <v>0</v>
      </c>
      <c r="J34" s="73">
        <v>0</v>
      </c>
      <c r="K34" s="26">
        <f t="shared" si="9"/>
        <v>0</v>
      </c>
      <c r="L34" s="40"/>
    </row>
    <row r="35" spans="1:12" ht="12.75">
      <c r="A35" s="45"/>
      <c r="B35" s="84" t="s">
        <v>22</v>
      </c>
      <c r="C35" s="73">
        <v>1</v>
      </c>
      <c r="D35" s="73">
        <v>0</v>
      </c>
      <c r="E35" s="73">
        <v>0</v>
      </c>
      <c r="F35" s="73">
        <v>0</v>
      </c>
      <c r="G35" s="11">
        <f t="shared" si="8"/>
        <v>0</v>
      </c>
      <c r="H35" s="73">
        <v>0</v>
      </c>
      <c r="I35" s="73">
        <v>0</v>
      </c>
      <c r="J35" s="73">
        <v>0</v>
      </c>
      <c r="K35" s="26">
        <f t="shared" si="9"/>
        <v>0</v>
      </c>
      <c r="L35" s="40"/>
    </row>
    <row r="36" spans="1:12" ht="12.75">
      <c r="A36" s="45"/>
      <c r="B36" s="84" t="s">
        <v>29</v>
      </c>
      <c r="C36" s="73">
        <v>1</v>
      </c>
      <c r="D36" s="73">
        <v>0</v>
      </c>
      <c r="E36" s="73">
        <v>0</v>
      </c>
      <c r="F36" s="73">
        <v>0</v>
      </c>
      <c r="G36" s="11">
        <f t="shared" si="8"/>
        <v>0</v>
      </c>
      <c r="H36" s="73">
        <v>0</v>
      </c>
      <c r="I36" s="73">
        <v>0</v>
      </c>
      <c r="J36" s="73">
        <v>0</v>
      </c>
      <c r="K36" s="26">
        <f t="shared" si="9"/>
        <v>0</v>
      </c>
      <c r="L36" s="40"/>
    </row>
    <row r="37" spans="1:12" ht="12.75">
      <c r="A37" s="45"/>
      <c r="B37" s="84" t="s">
        <v>16</v>
      </c>
      <c r="C37" s="73">
        <v>1</v>
      </c>
      <c r="D37" s="73">
        <v>1</v>
      </c>
      <c r="E37" s="73">
        <v>0</v>
      </c>
      <c r="F37" s="73">
        <v>0</v>
      </c>
      <c r="G37" s="11">
        <f t="shared" si="8"/>
        <v>1</v>
      </c>
      <c r="H37" s="73">
        <v>0</v>
      </c>
      <c r="I37" s="73">
        <v>0</v>
      </c>
      <c r="J37" s="73">
        <v>0</v>
      </c>
      <c r="K37" s="26">
        <f t="shared" si="9"/>
        <v>0</v>
      </c>
      <c r="L37" s="40"/>
    </row>
    <row r="38" spans="1:12" ht="12.75">
      <c r="A38" s="45"/>
      <c r="B38" s="84" t="s">
        <v>23</v>
      </c>
      <c r="C38" s="73">
        <v>1</v>
      </c>
      <c r="D38" s="73">
        <v>0</v>
      </c>
      <c r="E38" s="73">
        <v>0</v>
      </c>
      <c r="F38" s="73">
        <v>0</v>
      </c>
      <c r="G38" s="11">
        <f t="shared" si="8"/>
        <v>0</v>
      </c>
      <c r="H38" s="73">
        <v>0</v>
      </c>
      <c r="I38" s="73">
        <v>0</v>
      </c>
      <c r="J38" s="73">
        <v>0</v>
      </c>
      <c r="K38" s="26">
        <f t="shared" si="9"/>
        <v>0</v>
      </c>
      <c r="L38" s="40"/>
    </row>
    <row r="39" spans="1:12" ht="12.75">
      <c r="A39" s="45"/>
      <c r="B39" s="84" t="s">
        <v>61</v>
      </c>
      <c r="C39" s="73">
        <v>1</v>
      </c>
      <c r="D39" s="73">
        <v>0</v>
      </c>
      <c r="E39" s="73">
        <v>0</v>
      </c>
      <c r="F39" s="73">
        <v>0</v>
      </c>
      <c r="G39" s="11">
        <f t="shared" si="8"/>
        <v>0</v>
      </c>
      <c r="H39" s="73">
        <v>0</v>
      </c>
      <c r="I39" s="73">
        <v>0</v>
      </c>
      <c r="J39" s="73">
        <v>0</v>
      </c>
      <c r="K39" s="26">
        <f t="shared" si="9"/>
        <v>0</v>
      </c>
      <c r="L39" s="40"/>
    </row>
    <row r="40" spans="1:12" ht="12.75">
      <c r="A40" s="45"/>
      <c r="B40" s="84" t="s">
        <v>30</v>
      </c>
      <c r="C40" s="73">
        <v>1</v>
      </c>
      <c r="D40" s="73">
        <v>0</v>
      </c>
      <c r="E40" s="73">
        <v>0</v>
      </c>
      <c r="F40" s="73">
        <v>0</v>
      </c>
      <c r="G40" s="11">
        <f t="shared" si="8"/>
        <v>0</v>
      </c>
      <c r="H40" s="73">
        <v>0</v>
      </c>
      <c r="I40" s="73">
        <v>0</v>
      </c>
      <c r="J40" s="73">
        <v>0</v>
      </c>
      <c r="K40" s="26">
        <f t="shared" si="9"/>
        <v>0</v>
      </c>
      <c r="L40" s="40"/>
    </row>
    <row r="41" spans="1:12" ht="12.75">
      <c r="A41" s="45"/>
      <c r="B41" s="84" t="s">
        <v>35</v>
      </c>
      <c r="C41" s="73">
        <v>22</v>
      </c>
      <c r="D41" s="73">
        <v>4</v>
      </c>
      <c r="E41" s="73">
        <v>0</v>
      </c>
      <c r="F41" s="73">
        <v>0</v>
      </c>
      <c r="G41" s="11">
        <f t="shared" si="8"/>
        <v>4</v>
      </c>
      <c r="H41" s="73">
        <v>0</v>
      </c>
      <c r="I41" s="73">
        <v>0</v>
      </c>
      <c r="J41" s="73">
        <v>0</v>
      </c>
      <c r="K41" s="26">
        <f t="shared" si="9"/>
        <v>0</v>
      </c>
      <c r="L41" s="40"/>
    </row>
    <row r="42" spans="1:12" ht="13.5" thickBot="1">
      <c r="A42" s="45"/>
      <c r="B42" s="85" t="s">
        <v>12</v>
      </c>
      <c r="C42" s="75">
        <v>6</v>
      </c>
      <c r="D42" s="75">
        <v>0</v>
      </c>
      <c r="E42" s="75">
        <v>0</v>
      </c>
      <c r="F42" s="75">
        <v>0</v>
      </c>
      <c r="G42" s="12">
        <f t="shared" si="8"/>
        <v>0</v>
      </c>
      <c r="H42" s="75">
        <v>0</v>
      </c>
      <c r="I42" s="75">
        <v>0</v>
      </c>
      <c r="J42" s="75">
        <v>0</v>
      </c>
      <c r="K42" s="27">
        <f t="shared" si="9"/>
        <v>0</v>
      </c>
      <c r="L42" s="40"/>
    </row>
    <row r="43" spans="1:12" ht="13.5" thickBot="1">
      <c r="A43" s="76" t="s">
        <v>43</v>
      </c>
      <c r="B43" s="86"/>
      <c r="C43" s="78">
        <f>SUM(C28:C42)</f>
        <v>59</v>
      </c>
      <c r="D43" s="78">
        <f>SUM(D28:D42)</f>
        <v>6</v>
      </c>
      <c r="E43" s="78">
        <f>SUM(E28:E42)</f>
        <v>0</v>
      </c>
      <c r="F43" s="78">
        <f>SUM(F28:F42)</f>
        <v>1</v>
      </c>
      <c r="G43" s="24">
        <f t="shared" si="8"/>
        <v>7</v>
      </c>
      <c r="H43" s="78">
        <f>SUM(H28:H42)</f>
        <v>0</v>
      </c>
      <c r="I43" s="78">
        <f>SUM(I28:I42)</f>
        <v>0</v>
      </c>
      <c r="J43" s="78">
        <f>SUM(J28:J42)</f>
        <v>0</v>
      </c>
      <c r="K43" s="24">
        <f t="shared" si="9"/>
        <v>0</v>
      </c>
      <c r="L43" s="41"/>
    </row>
    <row r="44" spans="1:12" ht="12.75">
      <c r="A44" s="44" t="s">
        <v>19</v>
      </c>
      <c r="B44" s="14" t="s">
        <v>38</v>
      </c>
      <c r="C44" s="7">
        <v>1</v>
      </c>
      <c r="D44" s="8">
        <v>0</v>
      </c>
      <c r="E44" s="8">
        <v>0</v>
      </c>
      <c r="F44" s="8">
        <v>0</v>
      </c>
      <c r="G44" s="2">
        <f aca="true" t="shared" si="10" ref="G44:G50">SUM(D44:F44)</f>
        <v>0</v>
      </c>
      <c r="H44" s="8">
        <v>0</v>
      </c>
      <c r="I44" s="8">
        <v>0</v>
      </c>
      <c r="J44" s="8">
        <v>0</v>
      </c>
      <c r="K44" s="2">
        <f aca="true" t="shared" si="11" ref="K44:K50">SUM(H44:J44)</f>
        <v>0</v>
      </c>
      <c r="L44" s="39" t="s">
        <v>52</v>
      </c>
    </row>
    <row r="45" spans="1:12" ht="12.75">
      <c r="A45" s="45"/>
      <c r="B45" s="15" t="s">
        <v>33</v>
      </c>
      <c r="C45" s="6">
        <v>2</v>
      </c>
      <c r="D45" s="6">
        <v>0</v>
      </c>
      <c r="E45" s="6">
        <v>0</v>
      </c>
      <c r="F45" s="6">
        <v>0</v>
      </c>
      <c r="G45" s="1">
        <f t="shared" si="10"/>
        <v>0</v>
      </c>
      <c r="H45" s="69">
        <v>0</v>
      </c>
      <c r="I45" s="69">
        <v>0</v>
      </c>
      <c r="J45" s="69">
        <v>0</v>
      </c>
      <c r="K45" s="1">
        <f t="shared" si="11"/>
        <v>0</v>
      </c>
      <c r="L45" s="40"/>
    </row>
    <row r="46" spans="1:12" ht="12.75">
      <c r="A46" s="45"/>
      <c r="B46" s="15" t="s">
        <v>34</v>
      </c>
      <c r="C46" s="6">
        <v>13</v>
      </c>
      <c r="D46" s="6">
        <v>0</v>
      </c>
      <c r="E46" s="6">
        <v>0</v>
      </c>
      <c r="F46" s="6">
        <v>0</v>
      </c>
      <c r="G46" s="1">
        <f t="shared" si="10"/>
        <v>0</v>
      </c>
      <c r="H46" s="69">
        <v>6</v>
      </c>
      <c r="I46" s="69">
        <v>0</v>
      </c>
      <c r="J46" s="69">
        <v>0</v>
      </c>
      <c r="K46" s="1">
        <f t="shared" si="11"/>
        <v>6</v>
      </c>
      <c r="L46" s="40"/>
    </row>
    <row r="47" spans="1:12" ht="12.75">
      <c r="A47" s="45"/>
      <c r="B47" s="15" t="s">
        <v>37</v>
      </c>
      <c r="C47" s="6">
        <v>2</v>
      </c>
      <c r="D47" s="6">
        <v>0</v>
      </c>
      <c r="E47" s="6">
        <v>0</v>
      </c>
      <c r="F47" s="6">
        <v>0</v>
      </c>
      <c r="G47" s="1">
        <f t="shared" si="10"/>
        <v>0</v>
      </c>
      <c r="H47" s="69">
        <v>0</v>
      </c>
      <c r="I47" s="69">
        <v>0</v>
      </c>
      <c r="J47" s="69">
        <v>0</v>
      </c>
      <c r="K47" s="1">
        <f t="shared" si="11"/>
        <v>0</v>
      </c>
      <c r="L47" s="40"/>
    </row>
    <row r="48" spans="1:12" ht="12.75">
      <c r="A48" s="45"/>
      <c r="B48" s="15" t="s">
        <v>35</v>
      </c>
      <c r="C48" s="6">
        <v>12</v>
      </c>
      <c r="D48" s="6">
        <v>0</v>
      </c>
      <c r="E48" s="6">
        <v>0</v>
      </c>
      <c r="F48" s="6">
        <v>0</v>
      </c>
      <c r="G48" s="1">
        <f t="shared" si="10"/>
        <v>0</v>
      </c>
      <c r="H48" s="69">
        <v>0</v>
      </c>
      <c r="I48" s="69">
        <v>0</v>
      </c>
      <c r="J48" s="69">
        <v>0</v>
      </c>
      <c r="K48" s="1">
        <f t="shared" si="11"/>
        <v>0</v>
      </c>
      <c r="L48" s="40"/>
    </row>
    <row r="49" spans="1:12" ht="12.75">
      <c r="A49" s="46"/>
      <c r="B49" s="15" t="s">
        <v>36</v>
      </c>
      <c r="C49" s="6">
        <v>5</v>
      </c>
      <c r="D49" s="6">
        <v>0</v>
      </c>
      <c r="E49" s="6">
        <v>0</v>
      </c>
      <c r="F49" s="6">
        <v>0</v>
      </c>
      <c r="G49" s="1">
        <f t="shared" si="10"/>
        <v>0</v>
      </c>
      <c r="H49" s="69">
        <v>0</v>
      </c>
      <c r="I49" s="69">
        <v>0</v>
      </c>
      <c r="J49" s="69">
        <v>0</v>
      </c>
      <c r="K49" s="1">
        <f t="shared" si="11"/>
        <v>0</v>
      </c>
      <c r="L49" s="40"/>
    </row>
    <row r="50" spans="1:12" ht="13.5" thickBot="1">
      <c r="A50" s="46"/>
      <c r="B50" s="16" t="s">
        <v>39</v>
      </c>
      <c r="C50" s="18">
        <v>1</v>
      </c>
      <c r="D50" s="6">
        <v>0</v>
      </c>
      <c r="E50" s="6">
        <v>0</v>
      </c>
      <c r="F50" s="6">
        <v>0</v>
      </c>
      <c r="G50" s="1">
        <f t="shared" si="10"/>
        <v>0</v>
      </c>
      <c r="H50" s="75">
        <v>0</v>
      </c>
      <c r="I50" s="75">
        <v>0</v>
      </c>
      <c r="J50" s="75">
        <v>0</v>
      </c>
      <c r="K50" s="1">
        <f t="shared" si="11"/>
        <v>0</v>
      </c>
      <c r="L50" s="40"/>
    </row>
    <row r="51" spans="1:12" ht="13.5" thickBot="1">
      <c r="A51" s="37" t="s">
        <v>44</v>
      </c>
      <c r="B51" s="38"/>
      <c r="C51" s="21">
        <f aca="true" t="shared" si="12" ref="C51:K51">SUM(C44:C50)</f>
        <v>36</v>
      </c>
      <c r="D51" s="21">
        <f t="shared" si="12"/>
        <v>0</v>
      </c>
      <c r="E51" s="21">
        <f t="shared" si="12"/>
        <v>0</v>
      </c>
      <c r="F51" s="21">
        <f t="shared" si="12"/>
        <v>0</v>
      </c>
      <c r="G51" s="24">
        <f t="shared" si="12"/>
        <v>0</v>
      </c>
      <c r="H51" s="21">
        <f t="shared" si="12"/>
        <v>6</v>
      </c>
      <c r="I51" s="21">
        <f t="shared" si="12"/>
        <v>0</v>
      </c>
      <c r="J51" s="21">
        <f t="shared" si="12"/>
        <v>0</v>
      </c>
      <c r="K51" s="24">
        <f t="shared" si="12"/>
        <v>6</v>
      </c>
      <c r="L51" s="41"/>
    </row>
    <row r="52" spans="1:12" ht="12.75">
      <c r="A52" s="63" t="s">
        <v>20</v>
      </c>
      <c r="B52" s="17" t="s">
        <v>15</v>
      </c>
      <c r="C52" s="19">
        <v>1</v>
      </c>
      <c r="D52" s="20">
        <v>0</v>
      </c>
      <c r="E52" s="28">
        <v>0</v>
      </c>
      <c r="F52" s="20">
        <v>0</v>
      </c>
      <c r="G52" s="9">
        <f>SUM(D52:F52)</f>
        <v>0</v>
      </c>
      <c r="H52" s="20">
        <v>0</v>
      </c>
      <c r="I52" s="28">
        <v>0</v>
      </c>
      <c r="J52" s="20">
        <v>0</v>
      </c>
      <c r="K52" s="11">
        <f>SUM(H52:J52)</f>
        <v>0</v>
      </c>
      <c r="L52" s="39" t="s">
        <v>65</v>
      </c>
    </row>
    <row r="53" spans="1:12" ht="12.75">
      <c r="A53" s="45"/>
      <c r="B53" s="16" t="s">
        <v>10</v>
      </c>
      <c r="C53" s="18">
        <v>9</v>
      </c>
      <c r="D53" s="6">
        <v>1</v>
      </c>
      <c r="E53" s="29">
        <v>0</v>
      </c>
      <c r="F53" s="6">
        <v>0</v>
      </c>
      <c r="G53" s="11">
        <f>SUM(D53:F53)</f>
        <v>1</v>
      </c>
      <c r="H53" s="75">
        <v>0</v>
      </c>
      <c r="I53" s="75">
        <v>0</v>
      </c>
      <c r="J53" s="75">
        <v>0</v>
      </c>
      <c r="K53" s="11">
        <f>SUM(H53:J53)</f>
        <v>0</v>
      </c>
      <c r="L53" s="40"/>
    </row>
    <row r="54" spans="1:12" ht="12.75">
      <c r="A54" s="45"/>
      <c r="B54" s="16" t="s">
        <v>16</v>
      </c>
      <c r="C54" s="18">
        <v>1</v>
      </c>
      <c r="D54" s="6">
        <v>0</v>
      </c>
      <c r="E54" s="29">
        <v>0</v>
      </c>
      <c r="F54" s="6">
        <v>0</v>
      </c>
      <c r="G54" s="1">
        <f>SUM(D54:F54)</f>
        <v>0</v>
      </c>
      <c r="H54" s="75">
        <v>0</v>
      </c>
      <c r="I54" s="75">
        <v>0</v>
      </c>
      <c r="J54" s="75">
        <v>0</v>
      </c>
      <c r="K54" s="1">
        <f>SUM(H54:J54)</f>
        <v>0</v>
      </c>
      <c r="L54" s="40"/>
    </row>
    <row r="55" spans="1:12" ht="13.5" thickBot="1">
      <c r="A55" s="64"/>
      <c r="B55" s="16" t="s">
        <v>11</v>
      </c>
      <c r="C55" s="18">
        <v>11</v>
      </c>
      <c r="D55" s="6">
        <v>0</v>
      </c>
      <c r="E55" s="29">
        <v>0</v>
      </c>
      <c r="F55" s="6">
        <v>0</v>
      </c>
      <c r="G55" s="1">
        <f>SUM(D55:F55)</f>
        <v>0</v>
      </c>
      <c r="H55" s="75">
        <v>0</v>
      </c>
      <c r="I55" s="75">
        <v>0</v>
      </c>
      <c r="J55" s="75">
        <v>0</v>
      </c>
      <c r="K55" s="3">
        <f>SUM(H55:J55)</f>
        <v>0</v>
      </c>
      <c r="L55" s="40"/>
    </row>
    <row r="56" spans="1:12" ht="13.5" thickBot="1">
      <c r="A56" s="37" t="s">
        <v>45</v>
      </c>
      <c r="B56" s="65"/>
      <c r="C56" s="78">
        <f aca="true" t="shared" si="13" ref="C56:K56">SUM(C53:C55)</f>
        <v>21</v>
      </c>
      <c r="D56" s="78">
        <f t="shared" si="13"/>
        <v>1</v>
      </c>
      <c r="E56" s="78">
        <f t="shared" si="13"/>
        <v>0</v>
      </c>
      <c r="F56" s="78">
        <f t="shared" si="13"/>
        <v>0</v>
      </c>
      <c r="G56" s="79">
        <f t="shared" si="13"/>
        <v>1</v>
      </c>
      <c r="H56" s="78">
        <f t="shared" si="13"/>
        <v>0</v>
      </c>
      <c r="I56" s="78">
        <f t="shared" si="13"/>
        <v>0</v>
      </c>
      <c r="J56" s="78">
        <f t="shared" si="13"/>
        <v>0</v>
      </c>
      <c r="K56" s="79">
        <f t="shared" si="13"/>
        <v>0</v>
      </c>
      <c r="L56" s="41"/>
    </row>
    <row r="57" spans="1:12" ht="12.75">
      <c r="A57" s="44" t="s">
        <v>48</v>
      </c>
      <c r="B57" s="14" t="s">
        <v>10</v>
      </c>
      <c r="C57" s="7">
        <v>5</v>
      </c>
      <c r="D57" s="8">
        <v>0</v>
      </c>
      <c r="E57" s="8">
        <v>0</v>
      </c>
      <c r="F57" s="8">
        <v>0</v>
      </c>
      <c r="G57" s="2">
        <f>SUM(D57:F57)</f>
        <v>0</v>
      </c>
      <c r="H57" s="8">
        <v>0</v>
      </c>
      <c r="I57" s="8">
        <v>0</v>
      </c>
      <c r="J57" s="8">
        <v>0</v>
      </c>
      <c r="K57" s="2">
        <f>SUM(H57:J57)</f>
        <v>0</v>
      </c>
      <c r="L57" s="39" t="s">
        <v>52</v>
      </c>
    </row>
    <row r="58" spans="1:12" ht="12.75">
      <c r="A58" s="45"/>
      <c r="B58" s="15" t="s">
        <v>11</v>
      </c>
      <c r="C58" s="6">
        <v>6</v>
      </c>
      <c r="D58" s="6">
        <v>0</v>
      </c>
      <c r="E58" s="6">
        <v>0</v>
      </c>
      <c r="F58" s="6">
        <v>0</v>
      </c>
      <c r="G58" s="1">
        <f>SUM(D58:F58)</f>
        <v>0</v>
      </c>
      <c r="H58" s="69">
        <v>0</v>
      </c>
      <c r="I58" s="69">
        <v>0</v>
      </c>
      <c r="J58" s="69">
        <v>0</v>
      </c>
      <c r="K58" s="1">
        <f>SUM(H58:J58)</f>
        <v>0</v>
      </c>
      <c r="L58" s="40"/>
    </row>
    <row r="59" spans="1:12" ht="13.5" thickBot="1">
      <c r="A59" s="45"/>
      <c r="B59" s="15" t="s">
        <v>12</v>
      </c>
      <c r="C59" s="6">
        <v>4</v>
      </c>
      <c r="D59" s="6">
        <v>0</v>
      </c>
      <c r="E59" s="6">
        <v>0</v>
      </c>
      <c r="F59" s="6">
        <v>0</v>
      </c>
      <c r="G59" s="1">
        <f>SUM(D59:F59)</f>
        <v>0</v>
      </c>
      <c r="H59" s="69">
        <v>0</v>
      </c>
      <c r="I59" s="69">
        <v>0</v>
      </c>
      <c r="J59" s="69">
        <v>0</v>
      </c>
      <c r="K59" s="1">
        <f>SUM(H59:J59)</f>
        <v>0</v>
      </c>
      <c r="L59" s="40"/>
    </row>
    <row r="60" spans="1:12" ht="13.5" thickBot="1">
      <c r="A60" s="37" t="s">
        <v>49</v>
      </c>
      <c r="B60" s="38"/>
      <c r="C60" s="21">
        <f aca="true" t="shared" si="14" ref="C60:K60">SUM(C57:C59)</f>
        <v>15</v>
      </c>
      <c r="D60" s="21">
        <f t="shared" si="14"/>
        <v>0</v>
      </c>
      <c r="E60" s="21">
        <f t="shared" si="14"/>
        <v>0</v>
      </c>
      <c r="F60" s="21">
        <f t="shared" si="14"/>
        <v>0</v>
      </c>
      <c r="G60" s="24">
        <f t="shared" si="14"/>
        <v>0</v>
      </c>
      <c r="H60" s="21">
        <f t="shared" si="14"/>
        <v>0</v>
      </c>
      <c r="I60" s="21">
        <f t="shared" si="14"/>
        <v>0</v>
      </c>
      <c r="J60" s="21">
        <f t="shared" si="14"/>
        <v>0</v>
      </c>
      <c r="K60" s="24">
        <f t="shared" si="14"/>
        <v>0</v>
      </c>
      <c r="L60" s="41"/>
    </row>
    <row r="61" spans="1:12" ht="12.75">
      <c r="A61" s="50" t="s">
        <v>53</v>
      </c>
      <c r="B61" s="22" t="s">
        <v>15</v>
      </c>
      <c r="C61" s="7">
        <v>3</v>
      </c>
      <c r="D61" s="8">
        <v>0</v>
      </c>
      <c r="E61" s="30">
        <v>0</v>
      </c>
      <c r="F61" s="8">
        <v>0</v>
      </c>
      <c r="G61" s="9">
        <f aca="true" t="shared" si="15" ref="G61:G67">SUM(D61:F61)</f>
        <v>0</v>
      </c>
      <c r="H61" s="8">
        <v>0</v>
      </c>
      <c r="I61" s="30">
        <v>0</v>
      </c>
      <c r="J61" s="8">
        <v>0</v>
      </c>
      <c r="K61" s="9">
        <f aca="true" t="shared" si="16" ref="K61:K67">SUM(H61:J61)</f>
        <v>0</v>
      </c>
      <c r="L61" s="39" t="s">
        <v>66</v>
      </c>
    </row>
    <row r="62" spans="1:12" ht="12.75">
      <c r="A62" s="50"/>
      <c r="B62" s="13" t="s">
        <v>10</v>
      </c>
      <c r="C62" s="4">
        <v>36</v>
      </c>
      <c r="D62" s="5">
        <v>0</v>
      </c>
      <c r="E62" s="31">
        <v>0</v>
      </c>
      <c r="F62" s="5">
        <v>0</v>
      </c>
      <c r="G62" s="11">
        <f t="shared" si="15"/>
        <v>0</v>
      </c>
      <c r="H62" s="5">
        <v>0</v>
      </c>
      <c r="I62" s="31">
        <v>0</v>
      </c>
      <c r="J62" s="5">
        <v>0</v>
      </c>
      <c r="K62" s="11">
        <f t="shared" si="16"/>
        <v>0</v>
      </c>
      <c r="L62" s="40"/>
    </row>
    <row r="63" spans="1:12" ht="12.75">
      <c r="A63" s="50"/>
      <c r="B63" s="13" t="s">
        <v>16</v>
      </c>
      <c r="C63" s="4">
        <v>12</v>
      </c>
      <c r="D63" s="5">
        <v>2</v>
      </c>
      <c r="E63" s="31">
        <v>0</v>
      </c>
      <c r="F63" s="5">
        <v>0</v>
      </c>
      <c r="G63" s="11">
        <f t="shared" si="15"/>
        <v>2</v>
      </c>
      <c r="H63" s="5">
        <v>0</v>
      </c>
      <c r="I63" s="31">
        <v>0</v>
      </c>
      <c r="J63" s="5">
        <v>0</v>
      </c>
      <c r="K63" s="11">
        <f t="shared" si="16"/>
        <v>0</v>
      </c>
      <c r="L63" s="40"/>
    </row>
    <row r="64" spans="1:12" ht="12.75">
      <c r="A64" s="50"/>
      <c r="B64" s="13" t="s">
        <v>54</v>
      </c>
      <c r="C64" s="4">
        <v>8</v>
      </c>
      <c r="D64" s="5">
        <v>0</v>
      </c>
      <c r="E64" s="31">
        <v>0</v>
      </c>
      <c r="F64" s="5">
        <v>0</v>
      </c>
      <c r="G64" s="11">
        <f t="shared" si="15"/>
        <v>0</v>
      </c>
      <c r="H64" s="5">
        <v>0</v>
      </c>
      <c r="I64" s="31">
        <v>0</v>
      </c>
      <c r="J64" s="5">
        <v>0</v>
      </c>
      <c r="K64" s="11">
        <f t="shared" si="16"/>
        <v>0</v>
      </c>
      <c r="L64" s="40"/>
    </row>
    <row r="65" spans="1:12" ht="12.75">
      <c r="A65" s="50"/>
      <c r="B65" s="13" t="s">
        <v>11</v>
      </c>
      <c r="C65" s="4">
        <v>51</v>
      </c>
      <c r="D65" s="5">
        <v>2</v>
      </c>
      <c r="E65" s="31">
        <v>0</v>
      </c>
      <c r="F65" s="5">
        <v>0</v>
      </c>
      <c r="G65" s="11">
        <f t="shared" si="15"/>
        <v>2</v>
      </c>
      <c r="H65" s="5">
        <v>0</v>
      </c>
      <c r="I65" s="31">
        <v>0</v>
      </c>
      <c r="J65" s="5">
        <v>0</v>
      </c>
      <c r="K65" s="11">
        <f t="shared" si="16"/>
        <v>0</v>
      </c>
      <c r="L65" s="40"/>
    </row>
    <row r="66" spans="1:12" ht="13.5" thickBot="1">
      <c r="A66" s="50"/>
      <c r="B66" s="87" t="s">
        <v>12</v>
      </c>
      <c r="C66" s="75">
        <v>23</v>
      </c>
      <c r="D66" s="75">
        <v>0</v>
      </c>
      <c r="E66" s="75">
        <v>0</v>
      </c>
      <c r="F66" s="75">
        <v>0</v>
      </c>
      <c r="G66" s="3">
        <f t="shared" si="15"/>
        <v>0</v>
      </c>
      <c r="H66" s="75">
        <v>0</v>
      </c>
      <c r="I66" s="75">
        <v>0</v>
      </c>
      <c r="J66" s="75">
        <v>0</v>
      </c>
      <c r="K66" s="3">
        <f t="shared" si="16"/>
        <v>0</v>
      </c>
      <c r="L66" s="40"/>
    </row>
    <row r="67" spans="1:12" ht="13.5" thickBot="1">
      <c r="A67" s="37" t="s">
        <v>62</v>
      </c>
      <c r="B67" s="38"/>
      <c r="C67" s="88">
        <f aca="true" t="shared" si="17" ref="C67:J67">SUM(C61:C66)</f>
        <v>133</v>
      </c>
      <c r="D67" s="88">
        <f t="shared" si="17"/>
        <v>4</v>
      </c>
      <c r="E67" s="88">
        <f t="shared" si="17"/>
        <v>0</v>
      </c>
      <c r="F67" s="88">
        <f t="shared" si="17"/>
        <v>0</v>
      </c>
      <c r="G67" s="24">
        <f t="shared" si="15"/>
        <v>4</v>
      </c>
      <c r="H67" s="88">
        <f t="shared" si="17"/>
        <v>0</v>
      </c>
      <c r="I67" s="88">
        <f t="shared" si="17"/>
        <v>0</v>
      </c>
      <c r="J67" s="88">
        <f t="shared" si="17"/>
        <v>0</v>
      </c>
      <c r="K67" s="24">
        <f t="shared" si="16"/>
        <v>0</v>
      </c>
      <c r="L67" s="41"/>
    </row>
    <row r="68" spans="1:12" ht="12.75">
      <c r="A68" s="44" t="s">
        <v>21</v>
      </c>
      <c r="B68" s="14" t="s">
        <v>63</v>
      </c>
      <c r="C68" s="7">
        <v>1</v>
      </c>
      <c r="D68" s="8">
        <v>0</v>
      </c>
      <c r="E68" s="8">
        <v>0</v>
      </c>
      <c r="F68" s="8">
        <v>0</v>
      </c>
      <c r="G68" s="2">
        <f>SUM(D68:F68)</f>
        <v>0</v>
      </c>
      <c r="H68" s="8">
        <v>0</v>
      </c>
      <c r="I68" s="8">
        <v>0</v>
      </c>
      <c r="J68" s="8">
        <v>0</v>
      </c>
      <c r="K68" s="2">
        <f>SUM(H68:J68)</f>
        <v>0</v>
      </c>
      <c r="L68" s="39" t="s">
        <v>56</v>
      </c>
    </row>
    <row r="69" spans="1:12" ht="12.75">
      <c r="A69" s="45"/>
      <c r="B69" s="15" t="s">
        <v>34</v>
      </c>
      <c r="C69" s="6">
        <v>14</v>
      </c>
      <c r="D69" s="6">
        <v>0</v>
      </c>
      <c r="E69" s="6">
        <v>0</v>
      </c>
      <c r="F69" s="6">
        <v>0</v>
      </c>
      <c r="G69" s="1">
        <f>SUM(D69:F69)</f>
        <v>0</v>
      </c>
      <c r="H69" s="69">
        <v>0</v>
      </c>
      <c r="I69" s="69">
        <v>0</v>
      </c>
      <c r="J69" s="69">
        <v>0</v>
      </c>
      <c r="K69" s="1">
        <f>SUM(H69:J69)</f>
        <v>0</v>
      </c>
      <c r="L69" s="40"/>
    </row>
    <row r="70" spans="1:12" ht="12.75">
      <c r="A70" s="45"/>
      <c r="B70" s="15" t="s">
        <v>37</v>
      </c>
      <c r="C70" s="6">
        <v>1</v>
      </c>
      <c r="D70" s="6">
        <v>0</v>
      </c>
      <c r="E70" s="6">
        <v>0</v>
      </c>
      <c r="F70" s="6">
        <v>0</v>
      </c>
      <c r="G70" s="1">
        <f>SUM(D70:F70)</f>
        <v>0</v>
      </c>
      <c r="H70" s="69">
        <v>1</v>
      </c>
      <c r="I70" s="69">
        <v>0</v>
      </c>
      <c r="J70" s="69">
        <v>0</v>
      </c>
      <c r="K70" s="1">
        <f>SUM(H70:J70)</f>
        <v>1</v>
      </c>
      <c r="L70" s="40"/>
    </row>
    <row r="71" spans="1:12" ht="13.5" thickBot="1">
      <c r="A71" s="45"/>
      <c r="B71" s="15" t="s">
        <v>35</v>
      </c>
      <c r="C71" s="6">
        <v>15</v>
      </c>
      <c r="D71" s="6">
        <v>2</v>
      </c>
      <c r="E71" s="6">
        <v>0</v>
      </c>
      <c r="F71" s="6">
        <v>0</v>
      </c>
      <c r="G71" s="1">
        <f>SUM(D71:F71)</f>
        <v>2</v>
      </c>
      <c r="H71" s="69">
        <v>0</v>
      </c>
      <c r="I71" s="69">
        <v>0</v>
      </c>
      <c r="J71" s="69">
        <v>0</v>
      </c>
      <c r="K71" s="1">
        <f>SUM(H71:J71)</f>
        <v>0</v>
      </c>
      <c r="L71" s="40"/>
    </row>
    <row r="72" spans="1:12" ht="13.5" thickBot="1">
      <c r="A72" s="37" t="s">
        <v>46</v>
      </c>
      <c r="B72" s="38"/>
      <c r="C72" s="21">
        <f aca="true" t="shared" si="18" ref="C72:K72">SUM(C68:C71)</f>
        <v>31</v>
      </c>
      <c r="D72" s="21">
        <f t="shared" si="18"/>
        <v>2</v>
      </c>
      <c r="E72" s="21">
        <f t="shared" si="18"/>
        <v>0</v>
      </c>
      <c r="F72" s="21">
        <f t="shared" si="18"/>
        <v>0</v>
      </c>
      <c r="G72" s="24">
        <f t="shared" si="18"/>
        <v>2</v>
      </c>
      <c r="H72" s="21">
        <f t="shared" si="18"/>
        <v>1</v>
      </c>
      <c r="I72" s="21">
        <f t="shared" si="18"/>
        <v>0</v>
      </c>
      <c r="J72" s="21">
        <f t="shared" si="18"/>
        <v>0</v>
      </c>
      <c r="K72" s="24">
        <f t="shared" si="18"/>
        <v>1</v>
      </c>
      <c r="L72" s="41"/>
    </row>
    <row r="73" spans="1:12" ht="12.75">
      <c r="A73" s="44" t="s">
        <v>67</v>
      </c>
      <c r="B73" s="14" t="s">
        <v>10</v>
      </c>
      <c r="C73" s="7">
        <v>12</v>
      </c>
      <c r="D73" s="8">
        <v>0</v>
      </c>
      <c r="E73" s="8">
        <v>0</v>
      </c>
      <c r="F73" s="8">
        <v>0</v>
      </c>
      <c r="G73" s="2">
        <f>SUM(D73:F73)</f>
        <v>0</v>
      </c>
      <c r="H73" s="8">
        <v>0</v>
      </c>
      <c r="I73" s="8">
        <v>0</v>
      </c>
      <c r="J73" s="8">
        <v>0</v>
      </c>
      <c r="K73" s="2">
        <f>SUM(H73:J73)</f>
        <v>0</v>
      </c>
      <c r="L73" s="39" t="s">
        <v>69</v>
      </c>
    </row>
    <row r="74" spans="1:12" ht="13.5" thickBot="1">
      <c r="A74" s="45"/>
      <c r="B74" s="15" t="s">
        <v>11</v>
      </c>
      <c r="C74" s="6">
        <v>9</v>
      </c>
      <c r="D74" s="6">
        <v>0</v>
      </c>
      <c r="E74" s="6">
        <v>0</v>
      </c>
      <c r="F74" s="6">
        <v>0</v>
      </c>
      <c r="G74" s="1">
        <f>SUM(D74:F74)</f>
        <v>0</v>
      </c>
      <c r="H74" s="69">
        <v>0</v>
      </c>
      <c r="I74" s="69">
        <v>0</v>
      </c>
      <c r="J74" s="69">
        <v>0</v>
      </c>
      <c r="K74" s="1">
        <f>SUM(H74:J74)</f>
        <v>0</v>
      </c>
      <c r="L74" s="40"/>
    </row>
    <row r="75" spans="1:12" ht="13.5" thickBot="1">
      <c r="A75" s="42" t="s">
        <v>68</v>
      </c>
      <c r="B75" s="43"/>
      <c r="C75" s="33">
        <f aca="true" t="shared" si="19" ref="C75:K75">SUM(C73:C74)</f>
        <v>21</v>
      </c>
      <c r="D75" s="33">
        <f t="shared" si="19"/>
        <v>0</v>
      </c>
      <c r="E75" s="33">
        <f t="shared" si="19"/>
        <v>0</v>
      </c>
      <c r="F75" s="33">
        <f t="shared" si="19"/>
        <v>0</v>
      </c>
      <c r="G75" s="9">
        <f t="shared" si="19"/>
        <v>0</v>
      </c>
      <c r="H75" s="33">
        <f t="shared" si="19"/>
        <v>0</v>
      </c>
      <c r="I75" s="33">
        <f t="shared" si="19"/>
        <v>0</v>
      </c>
      <c r="J75" s="33">
        <f t="shared" si="19"/>
        <v>0</v>
      </c>
      <c r="K75" s="9">
        <f t="shared" si="19"/>
        <v>0</v>
      </c>
      <c r="L75" s="41"/>
    </row>
    <row r="76" spans="1:12" ht="12.75">
      <c r="A76" s="44" t="s">
        <v>72</v>
      </c>
      <c r="B76" s="14" t="s">
        <v>78</v>
      </c>
      <c r="C76" s="7">
        <v>2</v>
      </c>
      <c r="D76" s="8">
        <v>0</v>
      </c>
      <c r="E76" s="8">
        <v>0</v>
      </c>
      <c r="F76" s="8">
        <v>0</v>
      </c>
      <c r="G76" s="2">
        <f aca="true" t="shared" si="20" ref="G76:G84">SUM(D76:F76)</f>
        <v>0</v>
      </c>
      <c r="H76" s="8">
        <v>0</v>
      </c>
      <c r="I76" s="8">
        <v>0</v>
      </c>
      <c r="J76" s="8">
        <v>0</v>
      </c>
      <c r="K76" s="2">
        <f aca="true" t="shared" si="21" ref="K76:K84">SUM(H76:J76)</f>
        <v>0</v>
      </c>
      <c r="L76" s="47" t="s">
        <v>70</v>
      </c>
    </row>
    <row r="77" spans="1:12" ht="12.75">
      <c r="A77" s="45"/>
      <c r="B77" s="15" t="s">
        <v>73</v>
      </c>
      <c r="C77" s="6">
        <v>1</v>
      </c>
      <c r="D77" s="6">
        <v>1</v>
      </c>
      <c r="E77" s="6">
        <v>0</v>
      </c>
      <c r="F77" s="6">
        <v>0</v>
      </c>
      <c r="G77" s="1">
        <f t="shared" si="20"/>
        <v>1</v>
      </c>
      <c r="H77" s="69">
        <v>0</v>
      </c>
      <c r="I77" s="69">
        <v>0</v>
      </c>
      <c r="J77" s="69">
        <v>0</v>
      </c>
      <c r="K77" s="1">
        <f t="shared" si="21"/>
        <v>0</v>
      </c>
      <c r="L77" s="48"/>
    </row>
    <row r="78" spans="1:12" ht="12.75">
      <c r="A78" s="45"/>
      <c r="B78" s="15" t="s">
        <v>34</v>
      </c>
      <c r="C78" s="6">
        <v>29</v>
      </c>
      <c r="D78" s="6">
        <v>3</v>
      </c>
      <c r="E78" s="6">
        <v>0</v>
      </c>
      <c r="F78" s="6">
        <v>0</v>
      </c>
      <c r="G78" s="1">
        <f t="shared" si="20"/>
        <v>3</v>
      </c>
      <c r="H78" s="69">
        <v>0</v>
      </c>
      <c r="I78" s="69">
        <v>0</v>
      </c>
      <c r="J78" s="69">
        <v>0</v>
      </c>
      <c r="K78" s="1">
        <f t="shared" si="21"/>
        <v>0</v>
      </c>
      <c r="L78" s="48"/>
    </row>
    <row r="79" spans="1:12" ht="12.75">
      <c r="A79" s="45"/>
      <c r="B79" s="15" t="s">
        <v>74</v>
      </c>
      <c r="C79" s="6">
        <v>2</v>
      </c>
      <c r="D79" s="6">
        <v>0</v>
      </c>
      <c r="E79" s="6">
        <v>0</v>
      </c>
      <c r="F79" s="6">
        <v>0</v>
      </c>
      <c r="G79" s="1">
        <f t="shared" si="20"/>
        <v>0</v>
      </c>
      <c r="H79" s="69">
        <v>0</v>
      </c>
      <c r="I79" s="69">
        <v>0</v>
      </c>
      <c r="J79" s="69">
        <v>0</v>
      </c>
      <c r="K79" s="1">
        <f t="shared" si="21"/>
        <v>0</v>
      </c>
      <c r="L79" s="48"/>
    </row>
    <row r="80" spans="1:12" ht="12.75">
      <c r="A80" s="45"/>
      <c r="B80" s="15" t="s">
        <v>75</v>
      </c>
      <c r="C80" s="6">
        <v>2</v>
      </c>
      <c r="D80" s="6">
        <v>0</v>
      </c>
      <c r="E80" s="6">
        <v>0</v>
      </c>
      <c r="F80" s="6">
        <v>0</v>
      </c>
      <c r="G80" s="1">
        <f>SUM(D80:F80)</f>
        <v>0</v>
      </c>
      <c r="H80" s="69">
        <v>0</v>
      </c>
      <c r="I80" s="69">
        <v>0</v>
      </c>
      <c r="J80" s="69">
        <v>0</v>
      </c>
      <c r="K80" s="1">
        <f>SUM(H80:J80)</f>
        <v>0</v>
      </c>
      <c r="L80" s="48"/>
    </row>
    <row r="81" spans="1:12" ht="12.75">
      <c r="A81" s="45"/>
      <c r="B81" s="15" t="s">
        <v>76</v>
      </c>
      <c r="C81" s="6">
        <v>5</v>
      </c>
      <c r="D81" s="6">
        <v>0</v>
      </c>
      <c r="E81" s="6">
        <v>0</v>
      </c>
      <c r="F81" s="6">
        <v>0</v>
      </c>
      <c r="G81" s="1">
        <f>SUM(D81:F81)</f>
        <v>0</v>
      </c>
      <c r="H81" s="69">
        <v>0</v>
      </c>
      <c r="I81" s="69">
        <v>0</v>
      </c>
      <c r="J81" s="69">
        <v>0</v>
      </c>
      <c r="K81" s="1">
        <f>SUM(H81:J81)</f>
        <v>0</v>
      </c>
      <c r="L81" s="48"/>
    </row>
    <row r="82" spans="1:12" ht="12.75">
      <c r="A82" s="45"/>
      <c r="B82" s="15" t="s">
        <v>35</v>
      </c>
      <c r="C82" s="6">
        <v>32</v>
      </c>
      <c r="D82" s="6">
        <v>1</v>
      </c>
      <c r="E82" s="6">
        <v>0</v>
      </c>
      <c r="F82" s="6">
        <v>0</v>
      </c>
      <c r="G82" s="1">
        <f>SUM(D82:F82)</f>
        <v>1</v>
      </c>
      <c r="H82" s="69">
        <v>0</v>
      </c>
      <c r="I82" s="69">
        <v>0</v>
      </c>
      <c r="J82" s="69">
        <v>0</v>
      </c>
      <c r="K82" s="1">
        <f>SUM(H82:J82)</f>
        <v>0</v>
      </c>
      <c r="L82" s="48"/>
    </row>
    <row r="83" spans="1:12" ht="12.75">
      <c r="A83" s="45"/>
      <c r="B83" s="15" t="s">
        <v>36</v>
      </c>
      <c r="C83" s="6">
        <v>2</v>
      </c>
      <c r="D83" s="6">
        <v>0</v>
      </c>
      <c r="E83" s="6">
        <v>0</v>
      </c>
      <c r="F83" s="6">
        <v>0</v>
      </c>
      <c r="G83" s="1">
        <f t="shared" si="20"/>
        <v>0</v>
      </c>
      <c r="H83" s="69">
        <v>0</v>
      </c>
      <c r="I83" s="69">
        <v>0</v>
      </c>
      <c r="J83" s="69">
        <v>0</v>
      </c>
      <c r="K83" s="1">
        <f t="shared" si="21"/>
        <v>0</v>
      </c>
      <c r="L83" s="48"/>
    </row>
    <row r="84" spans="1:12" ht="13.5" thickBot="1">
      <c r="A84" s="46"/>
      <c r="B84" s="15" t="s">
        <v>39</v>
      </c>
      <c r="C84" s="6">
        <v>2</v>
      </c>
      <c r="D84" s="6">
        <v>0</v>
      </c>
      <c r="E84" s="6">
        <v>0</v>
      </c>
      <c r="F84" s="6">
        <v>0</v>
      </c>
      <c r="G84" s="1">
        <f t="shared" si="20"/>
        <v>0</v>
      </c>
      <c r="H84" s="69">
        <v>0</v>
      </c>
      <c r="I84" s="69">
        <v>0</v>
      </c>
      <c r="J84" s="69">
        <v>0</v>
      </c>
      <c r="K84" s="1">
        <f t="shared" si="21"/>
        <v>0</v>
      </c>
      <c r="L84" s="48"/>
    </row>
    <row r="85" spans="1:12" ht="13.5" thickBot="1">
      <c r="A85" s="37" t="s">
        <v>77</v>
      </c>
      <c r="B85" s="38"/>
      <c r="C85" s="21">
        <f aca="true" t="shared" si="22" ref="C85:K85">SUM(C76:C84)</f>
        <v>77</v>
      </c>
      <c r="D85" s="21">
        <f t="shared" si="22"/>
        <v>5</v>
      </c>
      <c r="E85" s="21">
        <f t="shared" si="22"/>
        <v>0</v>
      </c>
      <c r="F85" s="21">
        <f t="shared" si="22"/>
        <v>0</v>
      </c>
      <c r="G85" s="24">
        <f t="shared" si="22"/>
        <v>5</v>
      </c>
      <c r="H85" s="21">
        <f t="shared" si="22"/>
        <v>0</v>
      </c>
      <c r="I85" s="21">
        <f t="shared" si="22"/>
        <v>0</v>
      </c>
      <c r="J85" s="21">
        <f t="shared" si="22"/>
        <v>0</v>
      </c>
      <c r="K85" s="24">
        <f t="shared" si="22"/>
        <v>0</v>
      </c>
      <c r="L85" s="49"/>
    </row>
    <row r="86" spans="1:12" ht="12.75">
      <c r="A86" s="44" t="s">
        <v>79</v>
      </c>
      <c r="B86" s="14" t="s">
        <v>34</v>
      </c>
      <c r="C86" s="7">
        <v>7</v>
      </c>
      <c r="D86" s="8">
        <v>0</v>
      </c>
      <c r="E86" s="8">
        <v>0</v>
      </c>
      <c r="F86" s="8">
        <v>0</v>
      </c>
      <c r="G86" s="2">
        <f>SUM(D86:F86)</f>
        <v>0</v>
      </c>
      <c r="H86" s="8">
        <v>0</v>
      </c>
      <c r="I86" s="8">
        <v>0</v>
      </c>
      <c r="J86" s="8">
        <v>0</v>
      </c>
      <c r="K86" s="2">
        <f>SUM(H86:J86)</f>
        <v>0</v>
      </c>
      <c r="L86" s="35" t="s">
        <v>66</v>
      </c>
    </row>
    <row r="87" spans="1:12" ht="12.75">
      <c r="A87" s="45"/>
      <c r="B87" s="15" t="s">
        <v>80</v>
      </c>
      <c r="C87" s="6">
        <v>4</v>
      </c>
      <c r="D87" s="6">
        <v>0</v>
      </c>
      <c r="E87" s="6">
        <v>0</v>
      </c>
      <c r="F87" s="6">
        <v>0</v>
      </c>
      <c r="G87" s="1">
        <f>SUM(D87:F87)</f>
        <v>0</v>
      </c>
      <c r="H87" s="69">
        <v>0</v>
      </c>
      <c r="I87" s="69">
        <v>0</v>
      </c>
      <c r="J87" s="69">
        <v>0</v>
      </c>
      <c r="K87" s="1">
        <f>SUM(H87:J87)</f>
        <v>0</v>
      </c>
      <c r="L87" s="36"/>
    </row>
    <row r="88" spans="1:12" ht="12.75">
      <c r="A88" s="45"/>
      <c r="B88" s="15" t="s">
        <v>35</v>
      </c>
      <c r="C88" s="6">
        <v>7</v>
      </c>
      <c r="D88" s="6">
        <v>1</v>
      </c>
      <c r="E88" s="6">
        <v>0</v>
      </c>
      <c r="F88" s="6">
        <v>0</v>
      </c>
      <c r="G88" s="1">
        <f>SUM(D88:F88)</f>
        <v>1</v>
      </c>
      <c r="H88" s="69">
        <v>0</v>
      </c>
      <c r="I88" s="69">
        <v>0</v>
      </c>
      <c r="J88" s="69">
        <v>0</v>
      </c>
      <c r="K88" s="1">
        <f>SUM(H88:J88)</f>
        <v>0</v>
      </c>
      <c r="L88" s="36"/>
    </row>
    <row r="89" spans="1:12" ht="13.5" thickBot="1">
      <c r="A89" s="45"/>
      <c r="B89" s="15" t="s">
        <v>32</v>
      </c>
      <c r="C89" s="6">
        <v>3</v>
      </c>
      <c r="D89" s="6">
        <v>0</v>
      </c>
      <c r="E89" s="6">
        <v>0</v>
      </c>
      <c r="F89" s="6">
        <v>0</v>
      </c>
      <c r="G89" s="1">
        <f>SUM(D89:F89)</f>
        <v>0</v>
      </c>
      <c r="H89" s="69">
        <v>0</v>
      </c>
      <c r="I89" s="69">
        <v>0</v>
      </c>
      <c r="J89" s="69">
        <v>0</v>
      </c>
      <c r="K89" s="1">
        <f>SUM(H89:J89)</f>
        <v>0</v>
      </c>
      <c r="L89" s="36"/>
    </row>
    <row r="90" spans="1:12" ht="13.5" thickBot="1">
      <c r="A90" s="37" t="s">
        <v>81</v>
      </c>
      <c r="B90" s="38"/>
      <c r="C90" s="21">
        <f aca="true" t="shared" si="23" ref="C90:K90">SUM(C86:C89)</f>
        <v>21</v>
      </c>
      <c r="D90" s="21">
        <f t="shared" si="23"/>
        <v>1</v>
      </c>
      <c r="E90" s="21">
        <f t="shared" si="23"/>
        <v>0</v>
      </c>
      <c r="F90" s="21">
        <f t="shared" si="23"/>
        <v>0</v>
      </c>
      <c r="G90" s="24">
        <f t="shared" si="23"/>
        <v>1</v>
      </c>
      <c r="H90" s="21">
        <f t="shared" si="23"/>
        <v>0</v>
      </c>
      <c r="I90" s="21">
        <f t="shared" si="23"/>
        <v>0</v>
      </c>
      <c r="J90" s="21">
        <f t="shared" si="23"/>
        <v>0</v>
      </c>
      <c r="K90" s="24">
        <f t="shared" si="23"/>
        <v>0</v>
      </c>
      <c r="L90" s="34"/>
    </row>
    <row r="91" spans="1:12" ht="13.5" thickBot="1">
      <c r="A91" s="89" t="s">
        <v>47</v>
      </c>
      <c r="B91" s="90"/>
      <c r="C91" s="91">
        <f>SUM(C7,C16,C23,C27,C43,C51,C56,C60,C67,C72,C75,C85,C90)</f>
        <v>582</v>
      </c>
      <c r="D91" s="91">
        <f>SUM(D7,D16,D23,D27,D43,D51,D56,D60,D67,D72,D75,D85,D90)</f>
        <v>21</v>
      </c>
      <c r="E91" s="91">
        <f>SUM(E7,E16,E23,E27,E43,E51,E56,E60,E67,E72,E75,E85,E90)</f>
        <v>0</v>
      </c>
      <c r="F91" s="91">
        <f>SUM(F7,F16,F23,F27,F43,F51,F56,F60,F67,F72,F75,F85,F90)</f>
        <v>1</v>
      </c>
      <c r="G91" s="24">
        <f>SUM(D91:F91)</f>
        <v>22</v>
      </c>
      <c r="H91" s="91">
        <f>SUM(H7,H16,H23,H27,H43,H51,H56,H60,H67,H72,H75,H85,H90)</f>
        <v>9</v>
      </c>
      <c r="I91" s="91">
        <f>SUM(I7,I16,I23,I27,I43,I51,I56,I60,I67,I72,I75,I85,I90)</f>
        <v>0</v>
      </c>
      <c r="J91" s="91">
        <f>SUM(J7,J16,J23,J27,J43,J51,J56,J60,J67,J72,J75,J85,J90)</f>
        <v>0</v>
      </c>
      <c r="K91" s="24">
        <f>SUM(H91:J91)</f>
        <v>9</v>
      </c>
      <c r="L91" s="92"/>
    </row>
    <row r="109" spans="1:12" s="95" customFormat="1" ht="12.75">
      <c r="A109" s="93"/>
      <c r="B109" s="93"/>
      <c r="C109" s="93"/>
      <c r="D109" s="93"/>
      <c r="E109" s="93"/>
      <c r="F109" s="93"/>
      <c r="G109" s="32"/>
      <c r="H109" s="93"/>
      <c r="I109" s="93"/>
      <c r="J109" s="93"/>
      <c r="K109" s="32"/>
      <c r="L109" s="94"/>
    </row>
  </sheetData>
  <mergeCells count="46">
    <mergeCell ref="A91:B91"/>
    <mergeCell ref="A44:A50"/>
    <mergeCell ref="A51:B51"/>
    <mergeCell ref="A52:A55"/>
    <mergeCell ref="A56:B56"/>
    <mergeCell ref="A68:A71"/>
    <mergeCell ref="A73:A74"/>
    <mergeCell ref="A86:A89"/>
    <mergeCell ref="L5:L7"/>
    <mergeCell ref="A5:A6"/>
    <mergeCell ref="A7:B7"/>
    <mergeCell ref="A43:B43"/>
    <mergeCell ref="A24:A26"/>
    <mergeCell ref="A27:B27"/>
    <mergeCell ref="A28:A42"/>
    <mergeCell ref="L28:L43"/>
    <mergeCell ref="A8:A15"/>
    <mergeCell ref="A16:B16"/>
    <mergeCell ref="H3:J3"/>
    <mergeCell ref="A1:L2"/>
    <mergeCell ref="A3:A4"/>
    <mergeCell ref="B3:B4"/>
    <mergeCell ref="C3:C4"/>
    <mergeCell ref="D3:F3"/>
    <mergeCell ref="A17:A22"/>
    <mergeCell ref="L17:L23"/>
    <mergeCell ref="A23:B23"/>
    <mergeCell ref="L61:L67"/>
    <mergeCell ref="L24:L27"/>
    <mergeCell ref="L68:L72"/>
    <mergeCell ref="A57:A59"/>
    <mergeCell ref="A60:B60"/>
    <mergeCell ref="A61:A66"/>
    <mergeCell ref="A67:B67"/>
    <mergeCell ref="A72:B72"/>
    <mergeCell ref="L8:L16"/>
    <mergeCell ref="L44:L51"/>
    <mergeCell ref="L57:L60"/>
    <mergeCell ref="L52:L56"/>
    <mergeCell ref="L86:L89"/>
    <mergeCell ref="A90:B90"/>
    <mergeCell ref="L73:L75"/>
    <mergeCell ref="A75:B75"/>
    <mergeCell ref="A76:A84"/>
    <mergeCell ref="A85:B85"/>
    <mergeCell ref="L76:L8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55" r:id="rId2"/>
  <headerFooter alignWithMargins="0">
    <oddFooter>&amp;LANAC&amp;C&amp;P/&amp;N&amp;RGPDI</oddFooter>
  </headerFooter>
  <rowBreaks count="1" manualBreakCount="1">
    <brk id="5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2006-12-31T18:56:27Z</cp:lastPrinted>
  <dcterms:created xsi:type="dcterms:W3CDTF">2006-12-22T18:36:50Z</dcterms:created>
  <dcterms:modified xsi:type="dcterms:W3CDTF">2006-12-31T18:58:30Z</dcterms:modified>
  <cp:category/>
  <cp:version/>
  <cp:contentType/>
  <cp:contentStatus/>
</cp:coreProperties>
</file>